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1"/>
  </bookViews>
  <sheets>
    <sheet name="Raw Data" sheetId="1" r:id="rId1"/>
    <sheet name="Pivot Table 1" sheetId="2" r:id="rId2"/>
    <sheet name="Chart 1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<sst xmlns="http://schemas.openxmlformats.org/spreadsheetml/2006/main" count="153" uniqueCount="53">
  <si>
    <t>District</t>
  </si>
  <si>
    <t>Quarter</t>
  </si>
  <si>
    <t>Salesperson</t>
  </si>
  <si>
    <t>Sales</t>
  </si>
  <si>
    <t xml:space="preserve">North </t>
  </si>
  <si>
    <t>1st</t>
  </si>
  <si>
    <t>Fred Jones</t>
  </si>
  <si>
    <t>South</t>
  </si>
  <si>
    <t>Bill Smith</t>
  </si>
  <si>
    <t>East</t>
  </si>
  <si>
    <t>2nd</t>
  </si>
  <si>
    <t>Jan Shook</t>
  </si>
  <si>
    <t>West</t>
  </si>
  <si>
    <t>May Addams</t>
  </si>
  <si>
    <t>3rd</t>
  </si>
  <si>
    <t>Jon Donne</t>
  </si>
  <si>
    <t>Sue Griggs</t>
  </si>
  <si>
    <t>Bev Smith</t>
  </si>
  <si>
    <t>Dave Rodgers</t>
  </si>
  <si>
    <t>Phil Fielden</t>
  </si>
  <si>
    <t>April Starr</t>
  </si>
  <si>
    <t>Simone Smith</t>
  </si>
  <si>
    <t>Janet Fox</t>
  </si>
  <si>
    <t>Roy D. Mercer</t>
  </si>
  <si>
    <t>Travis Doss</t>
  </si>
  <si>
    <t>Jason Sixkiller</t>
  </si>
  <si>
    <t>4th</t>
  </si>
  <si>
    <t>Sandy Shelley</t>
  </si>
  <si>
    <t>Beth Skinner</t>
  </si>
  <si>
    <t>Gail Jones</t>
  </si>
  <si>
    <t>Gwen Jessup</t>
  </si>
  <si>
    <t>Darren Banks</t>
  </si>
  <si>
    <t>Debbie Kelley</t>
  </si>
  <si>
    <t>Kevin O'Brien</t>
  </si>
  <si>
    <t>Zoe Ryan</t>
  </si>
  <si>
    <t>Jenny James</t>
  </si>
  <si>
    <t>Louise Briggs</t>
  </si>
  <si>
    <t>Brian Jackson</t>
  </si>
  <si>
    <t>Jerry Johnson</t>
  </si>
  <si>
    <t>Richard Boggs</t>
  </si>
  <si>
    <t>Lee Cross</t>
  </si>
  <si>
    <t>Sue Bell</t>
  </si>
  <si>
    <t>Mason Kent</t>
  </si>
  <si>
    <t>Rob Roy</t>
  </si>
  <si>
    <t>Sum of Sales</t>
  </si>
  <si>
    <t>Grand Total</t>
  </si>
  <si>
    <t>East Total</t>
  </si>
  <si>
    <t>North  Total</t>
  </si>
  <si>
    <t>South Total</t>
  </si>
  <si>
    <t>West Total</t>
  </si>
  <si>
    <t>Select the entire table and</t>
  </si>
  <si>
    <t>then hit F11 to create a</t>
  </si>
  <si>
    <t>default Chart such as Chart 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</si>
</sst>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 1!PivotTable1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1st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2"/>
              <c:pt idx="0">
                <c:v>Bev Smith
East</c:v>
              </c:pt>
              <c:pt idx="1">
                <c:v>Brian Jackson
</c:v>
              </c:pt>
              <c:pt idx="2">
                <c:v>Gail Jones
</c:v>
              </c:pt>
              <c:pt idx="3">
                <c:v>Jan Shook
</c:v>
              </c:pt>
              <c:pt idx="4">
                <c:v>Jason Sixkiller
</c:v>
              </c:pt>
              <c:pt idx="5">
                <c:v>Jon Donne
</c:v>
              </c:pt>
              <c:pt idx="6">
                <c:v>Kevin O'Brien
</c:v>
              </c:pt>
              <c:pt idx="7">
                <c:v>Sue Bell
</c:v>
              </c:pt>
              <c:pt idx="8">
                <c:v>Darren Banks
North </c:v>
              </c:pt>
              <c:pt idx="9">
                <c:v>Fred Jones
</c:v>
              </c:pt>
              <c:pt idx="10">
                <c:v>Jenny James
</c:v>
              </c:pt>
              <c:pt idx="11">
                <c:v>Mason Kent
</c:v>
              </c:pt>
              <c:pt idx="12">
                <c:v>Phil Fielden
</c:v>
              </c:pt>
              <c:pt idx="13">
                <c:v>Richard Boggs
</c:v>
              </c:pt>
              <c:pt idx="14">
                <c:v>Sandy Shelley
</c:v>
              </c:pt>
              <c:pt idx="15">
                <c:v>Simone Smith
</c:v>
              </c:pt>
              <c:pt idx="16">
                <c:v>Travis Doss
</c:v>
              </c:pt>
              <c:pt idx="17">
                <c:v>April Starr
South</c:v>
              </c:pt>
              <c:pt idx="18">
                <c:v>Beth Skinner
</c:v>
              </c:pt>
              <c:pt idx="19">
                <c:v>Bill Smith
</c:v>
              </c:pt>
              <c:pt idx="20">
                <c:v>Debbie Kelley
</c:v>
              </c:pt>
              <c:pt idx="21">
                <c:v>Janet Fox
</c:v>
              </c:pt>
              <c:pt idx="22">
                <c:v>Lee Cross
</c:v>
              </c:pt>
              <c:pt idx="23">
                <c:v>Louise Briggs
</c:v>
              </c:pt>
              <c:pt idx="24">
                <c:v>Rob Roy
</c:v>
              </c:pt>
              <c:pt idx="25">
                <c:v>Roy D. Mercer
</c:v>
              </c:pt>
              <c:pt idx="26">
                <c:v>Dave Rodgers
West</c:v>
              </c:pt>
              <c:pt idx="27">
                <c:v>Gwen Jessup
</c:v>
              </c:pt>
              <c:pt idx="28">
                <c:v>Jerry Johnson
</c:v>
              </c:pt>
              <c:pt idx="29">
                <c:v>May Addams
</c:v>
              </c:pt>
              <c:pt idx="30">
                <c:v>Sue Griggs
</c:v>
              </c:pt>
              <c:pt idx="31">
                <c:v>Zoe Ryan
</c:v>
              </c:pt>
            </c:strLit>
          </c:cat>
          <c:val>
            <c:numLit>
              <c:ptCount val="32"/>
              <c:pt idx="6">
                <c:v>185223</c:v>
              </c:pt>
              <c:pt idx="9">
                <c:v>188012</c:v>
              </c:pt>
              <c:pt idx="10">
                <c:v>155557</c:v>
              </c:pt>
              <c:pt idx="16">
                <c:v>211157</c:v>
              </c:pt>
              <c:pt idx="19">
                <c:v>202646</c:v>
              </c:pt>
              <c:pt idx="20">
                <c:v>210880</c:v>
              </c:pt>
              <c:pt idx="21">
                <c:v>216336</c:v>
              </c:pt>
              <c:pt idx="26">
                <c:v>200457</c:v>
              </c:pt>
            </c:numLit>
          </c:val>
        </c:ser>
        <c:ser>
          <c:idx val="1"/>
          <c:order val="1"/>
          <c:tx>
            <c:v>2nd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2"/>
              <c:pt idx="0">
                <c:v>Bev Smith
East</c:v>
              </c:pt>
              <c:pt idx="1">
                <c:v>Brian Jackson
</c:v>
              </c:pt>
              <c:pt idx="2">
                <c:v>Gail Jones
</c:v>
              </c:pt>
              <c:pt idx="3">
                <c:v>Jan Shook
</c:v>
              </c:pt>
              <c:pt idx="4">
                <c:v>Jason Sixkiller
</c:v>
              </c:pt>
              <c:pt idx="5">
                <c:v>Jon Donne
</c:v>
              </c:pt>
              <c:pt idx="6">
                <c:v>Kevin O'Brien
</c:v>
              </c:pt>
              <c:pt idx="7">
                <c:v>Sue Bell
</c:v>
              </c:pt>
              <c:pt idx="8">
                <c:v>Darren Banks
North </c:v>
              </c:pt>
              <c:pt idx="9">
                <c:v>Fred Jones
</c:v>
              </c:pt>
              <c:pt idx="10">
                <c:v>Jenny James
</c:v>
              </c:pt>
              <c:pt idx="11">
                <c:v>Mason Kent
</c:v>
              </c:pt>
              <c:pt idx="12">
                <c:v>Phil Fielden
</c:v>
              </c:pt>
              <c:pt idx="13">
                <c:v>Richard Boggs
</c:v>
              </c:pt>
              <c:pt idx="14">
                <c:v>Sandy Shelley
</c:v>
              </c:pt>
              <c:pt idx="15">
                <c:v>Simone Smith
</c:v>
              </c:pt>
              <c:pt idx="16">
                <c:v>Travis Doss
</c:v>
              </c:pt>
              <c:pt idx="17">
                <c:v>April Starr
South</c:v>
              </c:pt>
              <c:pt idx="18">
                <c:v>Beth Skinner
</c:v>
              </c:pt>
              <c:pt idx="19">
                <c:v>Bill Smith
</c:v>
              </c:pt>
              <c:pt idx="20">
                <c:v>Debbie Kelley
</c:v>
              </c:pt>
              <c:pt idx="21">
                <c:v>Janet Fox
</c:v>
              </c:pt>
              <c:pt idx="22">
                <c:v>Lee Cross
</c:v>
              </c:pt>
              <c:pt idx="23">
                <c:v>Louise Briggs
</c:v>
              </c:pt>
              <c:pt idx="24">
                <c:v>Rob Roy
</c:v>
              </c:pt>
              <c:pt idx="25">
                <c:v>Roy D. Mercer
</c:v>
              </c:pt>
              <c:pt idx="26">
                <c:v>Dave Rodgers
West</c:v>
              </c:pt>
              <c:pt idx="27">
                <c:v>Gwen Jessup
</c:v>
              </c:pt>
              <c:pt idx="28">
                <c:v>Jerry Johnson
</c:v>
              </c:pt>
              <c:pt idx="29">
                <c:v>May Addams
</c:v>
              </c:pt>
              <c:pt idx="30">
                <c:v>Sue Griggs
</c:v>
              </c:pt>
              <c:pt idx="31">
                <c:v>Zoe Ryan
</c:v>
              </c:pt>
            </c:strLit>
          </c:cat>
          <c:val>
            <c:numLit>
              <c:ptCount val="32"/>
              <c:pt idx="0">
                <c:v>185669</c:v>
              </c:pt>
              <c:pt idx="3">
                <c:v>186379</c:v>
              </c:pt>
              <c:pt idx="12">
                <c:v>215701</c:v>
              </c:pt>
              <c:pt idx="15">
                <c:v>201548</c:v>
              </c:pt>
              <c:pt idx="17">
                <c:v>195278</c:v>
              </c:pt>
              <c:pt idx="18">
                <c:v>174888</c:v>
              </c:pt>
              <c:pt idx="25">
                <c:v>231580</c:v>
              </c:pt>
              <c:pt idx="29">
                <c:v>200587</c:v>
              </c:pt>
            </c:numLit>
          </c:val>
        </c:ser>
        <c:ser>
          <c:idx val="2"/>
          <c:order val="2"/>
          <c:tx>
            <c:v>3rd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2"/>
              <c:pt idx="0">
                <c:v>Bev Smith
East</c:v>
              </c:pt>
              <c:pt idx="1">
                <c:v>Brian Jackson
</c:v>
              </c:pt>
              <c:pt idx="2">
                <c:v>Gail Jones
</c:v>
              </c:pt>
              <c:pt idx="3">
                <c:v>Jan Shook
</c:v>
              </c:pt>
              <c:pt idx="4">
                <c:v>Jason Sixkiller
</c:v>
              </c:pt>
              <c:pt idx="5">
                <c:v>Jon Donne
</c:v>
              </c:pt>
              <c:pt idx="6">
                <c:v>Kevin O'Brien
</c:v>
              </c:pt>
              <c:pt idx="7">
                <c:v>Sue Bell
</c:v>
              </c:pt>
              <c:pt idx="8">
                <c:v>Darren Banks
North </c:v>
              </c:pt>
              <c:pt idx="9">
                <c:v>Fred Jones
</c:v>
              </c:pt>
              <c:pt idx="10">
                <c:v>Jenny James
</c:v>
              </c:pt>
              <c:pt idx="11">
                <c:v>Mason Kent
</c:v>
              </c:pt>
              <c:pt idx="12">
                <c:v>Phil Fielden
</c:v>
              </c:pt>
              <c:pt idx="13">
                <c:v>Richard Boggs
</c:v>
              </c:pt>
              <c:pt idx="14">
                <c:v>Sandy Shelley
</c:v>
              </c:pt>
              <c:pt idx="15">
                <c:v>Simone Smith
</c:v>
              </c:pt>
              <c:pt idx="16">
                <c:v>Travis Doss
</c:v>
              </c:pt>
              <c:pt idx="17">
                <c:v>April Starr
South</c:v>
              </c:pt>
              <c:pt idx="18">
                <c:v>Beth Skinner
</c:v>
              </c:pt>
              <c:pt idx="19">
                <c:v>Bill Smith
</c:v>
              </c:pt>
              <c:pt idx="20">
                <c:v>Debbie Kelley
</c:v>
              </c:pt>
              <c:pt idx="21">
                <c:v>Janet Fox
</c:v>
              </c:pt>
              <c:pt idx="22">
                <c:v>Lee Cross
</c:v>
              </c:pt>
              <c:pt idx="23">
                <c:v>Louise Briggs
</c:v>
              </c:pt>
              <c:pt idx="24">
                <c:v>Rob Roy
</c:v>
              </c:pt>
              <c:pt idx="25">
                <c:v>Roy D. Mercer
</c:v>
              </c:pt>
              <c:pt idx="26">
                <c:v>Dave Rodgers
West</c:v>
              </c:pt>
              <c:pt idx="27">
                <c:v>Gwen Jessup
</c:v>
              </c:pt>
              <c:pt idx="28">
                <c:v>Jerry Johnson
</c:v>
              </c:pt>
              <c:pt idx="29">
                <c:v>May Addams
</c:v>
              </c:pt>
              <c:pt idx="30">
                <c:v>Sue Griggs
</c:v>
              </c:pt>
              <c:pt idx="31">
                <c:v>Zoe Ryan
</c:v>
              </c:pt>
            </c:strLit>
          </c:cat>
          <c:val>
            <c:numLit>
              <c:ptCount val="32"/>
              <c:pt idx="1">
                <c:v>200767</c:v>
              </c:pt>
              <c:pt idx="4">
                <c:v>217427</c:v>
              </c:pt>
              <c:pt idx="5">
                <c:v>196766</c:v>
              </c:pt>
              <c:pt idx="8">
                <c:v>192345</c:v>
              </c:pt>
              <c:pt idx="11">
                <c:v>155339</c:v>
              </c:pt>
              <c:pt idx="23">
                <c:v>180567</c:v>
              </c:pt>
              <c:pt idx="24">
                <c:v>148990</c:v>
              </c:pt>
              <c:pt idx="27">
                <c:v>201588</c:v>
              </c:pt>
              <c:pt idx="30">
                <c:v>179399</c:v>
              </c:pt>
            </c:numLit>
          </c:val>
        </c:ser>
        <c:ser>
          <c:idx val="3"/>
          <c:order val="3"/>
          <c:tx>
            <c:v>4th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2"/>
              <c:pt idx="0">
                <c:v>Bev Smith
East</c:v>
              </c:pt>
              <c:pt idx="1">
                <c:v>Brian Jackson
</c:v>
              </c:pt>
              <c:pt idx="2">
                <c:v>Gail Jones
</c:v>
              </c:pt>
              <c:pt idx="3">
                <c:v>Jan Shook
</c:v>
              </c:pt>
              <c:pt idx="4">
                <c:v>Jason Sixkiller
</c:v>
              </c:pt>
              <c:pt idx="5">
                <c:v>Jon Donne
</c:v>
              </c:pt>
              <c:pt idx="6">
                <c:v>Kevin O'Brien
</c:v>
              </c:pt>
              <c:pt idx="7">
                <c:v>Sue Bell
</c:v>
              </c:pt>
              <c:pt idx="8">
                <c:v>Darren Banks
North </c:v>
              </c:pt>
              <c:pt idx="9">
                <c:v>Fred Jones
</c:v>
              </c:pt>
              <c:pt idx="10">
                <c:v>Jenny James
</c:v>
              </c:pt>
              <c:pt idx="11">
                <c:v>Mason Kent
</c:v>
              </c:pt>
              <c:pt idx="12">
                <c:v>Phil Fielden
</c:v>
              </c:pt>
              <c:pt idx="13">
                <c:v>Richard Boggs
</c:v>
              </c:pt>
              <c:pt idx="14">
                <c:v>Sandy Shelley
</c:v>
              </c:pt>
              <c:pt idx="15">
                <c:v>Simone Smith
</c:v>
              </c:pt>
              <c:pt idx="16">
                <c:v>Travis Doss
</c:v>
              </c:pt>
              <c:pt idx="17">
                <c:v>April Starr
South</c:v>
              </c:pt>
              <c:pt idx="18">
                <c:v>Beth Skinner
</c:v>
              </c:pt>
              <c:pt idx="19">
                <c:v>Bill Smith
</c:v>
              </c:pt>
              <c:pt idx="20">
                <c:v>Debbie Kelley
</c:v>
              </c:pt>
              <c:pt idx="21">
                <c:v>Janet Fox
</c:v>
              </c:pt>
              <c:pt idx="22">
                <c:v>Lee Cross
</c:v>
              </c:pt>
              <c:pt idx="23">
                <c:v>Louise Briggs
</c:v>
              </c:pt>
              <c:pt idx="24">
                <c:v>Rob Roy
</c:v>
              </c:pt>
              <c:pt idx="25">
                <c:v>Roy D. Mercer
</c:v>
              </c:pt>
              <c:pt idx="26">
                <c:v>Dave Rodgers
West</c:v>
              </c:pt>
              <c:pt idx="27">
                <c:v>Gwen Jessup
</c:v>
              </c:pt>
              <c:pt idx="28">
                <c:v>Jerry Johnson
</c:v>
              </c:pt>
              <c:pt idx="29">
                <c:v>May Addams
</c:v>
              </c:pt>
              <c:pt idx="30">
                <c:v>Sue Griggs
</c:v>
              </c:pt>
              <c:pt idx="31">
                <c:v>Zoe Ryan
</c:v>
              </c:pt>
            </c:strLit>
          </c:cat>
          <c:val>
            <c:numLit>
              <c:ptCount val="32"/>
              <c:pt idx="2">
                <c:v>189777</c:v>
              </c:pt>
              <c:pt idx="7">
                <c:v>170213</c:v>
              </c:pt>
              <c:pt idx="13">
                <c:v>173493</c:v>
              </c:pt>
              <c:pt idx="14">
                <c:v>187222</c:v>
              </c:pt>
              <c:pt idx="22">
                <c:v>200003</c:v>
              </c:pt>
              <c:pt idx="28">
                <c:v>165663</c:v>
              </c:pt>
              <c:pt idx="31">
                <c:v>165778</c:v>
              </c:pt>
            </c:numLit>
          </c:val>
        </c:ser>
        <c:overlap val="100"/>
        <c:axId val="5423832"/>
        <c:axId val="48814489"/>
      </c:barChart>
      <c:catAx>
        <c:axId val="542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4489"/>
        <c:crosses val="autoZero"/>
        <c:auto val="1"/>
        <c:lblOffset val="100"/>
        <c:noMultiLvlLbl val="0"/>
      </c:catAx>
      <c:valAx>
        <c:axId val="48814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3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E33" sheet="Raw Data"/>
  </cacheSource>
  <cacheFields count="4">
    <cacheField name="District">
      <sharedItems containsMixedTypes="0" count="4">
        <s v="North "/>
        <s v="South"/>
        <s v="East"/>
        <s v="West"/>
      </sharedItems>
    </cacheField>
    <cacheField name="Quarter">
      <sharedItems containsMixedTypes="0" count="4">
        <s v="1st"/>
        <s v="2nd"/>
        <s v="3rd"/>
        <s v="4th"/>
      </sharedItems>
    </cacheField>
    <cacheField name="Salesperson">
      <sharedItems containsMixedTypes="0" count="32">
        <s v="Fred Jones"/>
        <s v="Bill Smith"/>
        <s v="Jan Shook"/>
        <s v="May Addams"/>
        <s v="Jon Donne"/>
        <s v="Sue Griggs"/>
        <s v="Bev Smith"/>
        <s v="Dave Rodgers"/>
        <s v="Phil Fielden"/>
        <s v="April Starr"/>
        <s v="Simone Smith"/>
        <s v="Janet Fox"/>
        <s v="Roy D. Mercer"/>
        <s v="Travis Doss"/>
        <s v="Jason Sixkiller"/>
        <s v="Sandy Shelley"/>
        <s v="Beth Skinner"/>
        <s v="Gail Jones"/>
        <s v="Gwen Jessup"/>
        <s v="Darren Banks"/>
        <s v="Debbie Kelley"/>
        <s v="Kevin O'Brien"/>
        <s v="Zoe Ryan"/>
        <s v="Jenny James"/>
        <s v="Louise Briggs"/>
        <s v="Brian Jackson"/>
        <s v="Jerry Johnson"/>
        <s v="Richard Boggs"/>
        <s v="Lee Cross"/>
        <s v="Sue Bell"/>
        <s v="Mason Kent"/>
        <s v="Rob Roy"/>
      </sharedItems>
    </cacheField>
    <cacheField name="Sal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G39" firstHeaderRow="1" firstDataRow="2" firstDataCol="2"/>
  <pivotFields count="4">
    <pivotField axis="axisRow" compact="0" outline="0" subtotalTop="0" showAll="0">
      <items count="5">
        <item x="2"/>
        <item x="0"/>
        <item x="1"/>
        <item x="3"/>
        <item t="default"/>
      </items>
    </pivotField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33">
        <item x="9"/>
        <item x="16"/>
        <item x="6"/>
        <item x="1"/>
        <item x="25"/>
        <item x="19"/>
        <item x="7"/>
        <item x="20"/>
        <item x="0"/>
        <item x="17"/>
        <item x="18"/>
        <item x="2"/>
        <item x="11"/>
        <item x="14"/>
        <item x="23"/>
        <item x="26"/>
        <item x="4"/>
        <item x="21"/>
        <item x="28"/>
        <item x="24"/>
        <item x="30"/>
        <item x="3"/>
        <item x="8"/>
        <item x="27"/>
        <item x="31"/>
        <item x="12"/>
        <item x="15"/>
        <item x="10"/>
        <item x="29"/>
        <item x="5"/>
        <item x="13"/>
        <item x="22"/>
        <item t="default"/>
      </items>
    </pivotField>
    <pivotField dataField="1" compact="0" outline="0" subtotalTop="0" showAll="0" numFmtId="37"/>
  </pivotFields>
  <rowFields count="2">
    <field x="0"/>
    <field x="2"/>
  </rowFields>
  <rowItems count="37">
    <i>
      <x/>
      <x v="2"/>
    </i>
    <i r="1">
      <x v="4"/>
    </i>
    <i r="1">
      <x v="9"/>
    </i>
    <i r="1">
      <x v="11"/>
    </i>
    <i r="1">
      <x v="13"/>
    </i>
    <i r="1">
      <x v="16"/>
    </i>
    <i r="1">
      <x v="17"/>
    </i>
    <i r="1">
      <x v="28"/>
    </i>
    <i t="default">
      <x/>
    </i>
    <i>
      <x v="1"/>
      <x v="5"/>
    </i>
    <i r="1">
      <x v="8"/>
    </i>
    <i r="1">
      <x v="14"/>
    </i>
    <i r="1">
      <x v="20"/>
    </i>
    <i r="1">
      <x v="22"/>
    </i>
    <i r="1">
      <x v="23"/>
    </i>
    <i r="1">
      <x v="26"/>
    </i>
    <i r="1">
      <x v="27"/>
    </i>
    <i r="1">
      <x v="30"/>
    </i>
    <i t="default">
      <x v="1"/>
    </i>
    <i>
      <x v="2"/>
      <x/>
    </i>
    <i r="1">
      <x v="1"/>
    </i>
    <i r="1">
      <x v="3"/>
    </i>
    <i r="1">
      <x v="7"/>
    </i>
    <i r="1">
      <x v="12"/>
    </i>
    <i r="1">
      <x v="18"/>
    </i>
    <i r="1">
      <x v="19"/>
    </i>
    <i r="1">
      <x v="24"/>
    </i>
    <i r="1">
      <x v="25"/>
    </i>
    <i t="default">
      <x v="2"/>
    </i>
    <i>
      <x v="3"/>
      <x v="6"/>
    </i>
    <i r="1">
      <x v="10"/>
    </i>
    <i r="1">
      <x v="15"/>
    </i>
    <i r="1">
      <x v="21"/>
    </i>
    <i r="1">
      <x v="29"/>
    </i>
    <i r="1">
      <x v="31"/>
    </i>
    <i t="default"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Sales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workbookViewId="0" topLeftCell="A1">
      <selection activeCell="A1" sqref="A1"/>
    </sheetView>
  </sheetViews>
  <sheetFormatPr defaultColWidth="9.140625" defaultRowHeight="12.75"/>
  <cols>
    <col min="3" max="3" width="9.421875" style="0" customWidth="1"/>
    <col min="4" max="4" width="15.00390625" style="0" customWidth="1"/>
    <col min="5" max="5" width="8.140625" style="0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2:5" ht="12.75">
      <c r="B2" t="s">
        <v>4</v>
      </c>
      <c r="C2" s="1" t="s">
        <v>5</v>
      </c>
      <c r="D2" s="1" t="s">
        <v>6</v>
      </c>
      <c r="E2" s="2">
        <f>175656+12356</f>
        <v>188012</v>
      </c>
    </row>
    <row r="3" spans="2:5" ht="12.75">
      <c r="B3" t="s">
        <v>7</v>
      </c>
      <c r="C3" s="1" t="s">
        <v>5</v>
      </c>
      <c r="D3" s="1" t="s">
        <v>8</v>
      </c>
      <c r="E3" s="2">
        <f>190290+12356</f>
        <v>202646</v>
      </c>
    </row>
    <row r="4" spans="2:5" ht="12.75">
      <c r="B4" t="s">
        <v>9</v>
      </c>
      <c r="C4" s="1" t="s">
        <v>10</v>
      </c>
      <c r="D4" s="1" t="s">
        <v>11</v>
      </c>
      <c r="E4" s="2">
        <v>186379</v>
      </c>
    </row>
    <row r="5" spans="2:5" ht="12.75">
      <c r="B5" t="s">
        <v>12</v>
      </c>
      <c r="C5" s="1" t="s">
        <v>10</v>
      </c>
      <c r="D5" s="1" t="s">
        <v>13</v>
      </c>
      <c r="E5" s="2">
        <v>200587</v>
      </c>
    </row>
    <row r="6" spans="2:5" ht="12.75">
      <c r="B6" t="s">
        <v>9</v>
      </c>
      <c r="C6" s="1" t="s">
        <v>14</v>
      </c>
      <c r="D6" s="1" t="s">
        <v>15</v>
      </c>
      <c r="E6" s="2">
        <v>196766</v>
      </c>
    </row>
    <row r="7" spans="2:5" ht="12.75">
      <c r="B7" t="s">
        <v>12</v>
      </c>
      <c r="C7" s="1" t="s">
        <v>14</v>
      </c>
      <c r="D7" s="1" t="s">
        <v>16</v>
      </c>
      <c r="E7" s="2">
        <v>179399</v>
      </c>
    </row>
    <row r="8" spans="2:5" ht="12.75">
      <c r="B8" t="s">
        <v>9</v>
      </c>
      <c r="C8" s="1" t="s">
        <v>10</v>
      </c>
      <c r="D8" s="1" t="s">
        <v>17</v>
      </c>
      <c r="E8" s="2">
        <v>185669</v>
      </c>
    </row>
    <row r="9" spans="2:5" ht="12.75">
      <c r="B9" t="s">
        <v>12</v>
      </c>
      <c r="C9" s="1" t="s">
        <v>5</v>
      </c>
      <c r="D9" s="1" t="s">
        <v>18</v>
      </c>
      <c r="E9" s="2">
        <v>200457</v>
      </c>
    </row>
    <row r="10" spans="2:5" ht="12.75">
      <c r="B10" t="s">
        <v>4</v>
      </c>
      <c r="C10" s="1" t="s">
        <v>10</v>
      </c>
      <c r="D10" s="1" t="s">
        <v>19</v>
      </c>
      <c r="E10" s="2">
        <f>199822+15879</f>
        <v>215701</v>
      </c>
    </row>
    <row r="11" spans="2:5" ht="12.75">
      <c r="B11" t="s">
        <v>7</v>
      </c>
      <c r="C11" s="1" t="s">
        <v>10</v>
      </c>
      <c r="D11" s="1" t="s">
        <v>20</v>
      </c>
      <c r="E11" s="2">
        <f aca="true" t="shared" si="0" ref="E11:E16">E7+15879</f>
        <v>195278</v>
      </c>
    </row>
    <row r="12" spans="2:5" ht="12.75">
      <c r="B12" t="s">
        <v>4</v>
      </c>
      <c r="C12" s="1" t="s">
        <v>10</v>
      </c>
      <c r="D12" s="1" t="s">
        <v>21</v>
      </c>
      <c r="E12" s="2">
        <f t="shared" si="0"/>
        <v>201548</v>
      </c>
    </row>
    <row r="13" spans="2:5" ht="12.75">
      <c r="B13" t="s">
        <v>7</v>
      </c>
      <c r="C13" s="1" t="s">
        <v>5</v>
      </c>
      <c r="D13" s="1" t="s">
        <v>22</v>
      </c>
      <c r="E13" s="2">
        <f t="shared" si="0"/>
        <v>216336</v>
      </c>
    </row>
    <row r="14" spans="2:5" ht="12.75">
      <c r="B14" t="s">
        <v>7</v>
      </c>
      <c r="C14" s="1" t="s">
        <v>10</v>
      </c>
      <c r="D14" s="1" t="s">
        <v>23</v>
      </c>
      <c r="E14" s="2">
        <f t="shared" si="0"/>
        <v>231580</v>
      </c>
    </row>
    <row r="15" spans="2:5" ht="12.75">
      <c r="B15" t="s">
        <v>4</v>
      </c>
      <c r="C15" s="1" t="s">
        <v>5</v>
      </c>
      <c r="D15" s="1" t="s">
        <v>24</v>
      </c>
      <c r="E15" s="2">
        <f t="shared" si="0"/>
        <v>211157</v>
      </c>
    </row>
    <row r="16" spans="2:5" ht="12.75">
      <c r="B16" t="s">
        <v>9</v>
      </c>
      <c r="C16" s="1" t="s">
        <v>14</v>
      </c>
      <c r="D16" s="1" t="s">
        <v>25</v>
      </c>
      <c r="E16" s="2">
        <f t="shared" si="0"/>
        <v>217427</v>
      </c>
    </row>
    <row r="17" spans="2:5" ht="12.75">
      <c r="B17" t="s">
        <v>4</v>
      </c>
      <c r="C17" s="1" t="s">
        <v>26</v>
      </c>
      <c r="D17" s="1" t="s">
        <v>27</v>
      </c>
      <c r="E17" s="2">
        <v>187222</v>
      </c>
    </row>
    <row r="18" spans="2:5" ht="12.75">
      <c r="B18" t="s">
        <v>7</v>
      </c>
      <c r="C18" s="1" t="s">
        <v>10</v>
      </c>
      <c r="D18" s="1" t="s">
        <v>28</v>
      </c>
      <c r="E18" s="2">
        <v>174888</v>
      </c>
    </row>
    <row r="19" spans="2:5" ht="12.75">
      <c r="B19" t="s">
        <v>9</v>
      </c>
      <c r="C19" s="1" t="s">
        <v>26</v>
      </c>
      <c r="D19" s="1" t="s">
        <v>29</v>
      </c>
      <c r="E19" s="2">
        <v>189777</v>
      </c>
    </row>
    <row r="20" spans="2:5" ht="12.75">
      <c r="B20" t="s">
        <v>12</v>
      </c>
      <c r="C20" s="1" t="s">
        <v>14</v>
      </c>
      <c r="D20" s="1" t="s">
        <v>30</v>
      </c>
      <c r="E20" s="2">
        <v>201588</v>
      </c>
    </row>
    <row r="21" spans="2:5" ht="12.75">
      <c r="B21" t="s">
        <v>4</v>
      </c>
      <c r="C21" s="1" t="s">
        <v>14</v>
      </c>
      <c r="D21" s="1" t="s">
        <v>31</v>
      </c>
      <c r="E21" s="2">
        <v>192345</v>
      </c>
    </row>
    <row r="22" spans="2:5" ht="12.75">
      <c r="B22" t="s">
        <v>7</v>
      </c>
      <c r="C22" s="1" t="s">
        <v>5</v>
      </c>
      <c r="D22" s="1" t="s">
        <v>32</v>
      </c>
      <c r="E22" s="2">
        <v>210880</v>
      </c>
    </row>
    <row r="23" spans="2:5" ht="12.75">
      <c r="B23" t="s">
        <v>9</v>
      </c>
      <c r="C23" s="1" t="s">
        <v>5</v>
      </c>
      <c r="D23" s="1" t="s">
        <v>33</v>
      </c>
      <c r="E23" s="2">
        <v>185223</v>
      </c>
    </row>
    <row r="24" spans="2:5" ht="12.75">
      <c r="B24" t="s">
        <v>12</v>
      </c>
      <c r="C24" s="1" t="s">
        <v>26</v>
      </c>
      <c r="D24" s="1" t="s">
        <v>34</v>
      </c>
      <c r="E24" s="2">
        <v>165778</v>
      </c>
    </row>
    <row r="25" spans="2:5" ht="12.75">
      <c r="B25" t="s">
        <v>4</v>
      </c>
      <c r="C25" s="1" t="s">
        <v>5</v>
      </c>
      <c r="D25" s="1" t="s">
        <v>35</v>
      </c>
      <c r="E25" s="2">
        <v>155557</v>
      </c>
    </row>
    <row r="26" spans="2:5" ht="12.75">
      <c r="B26" t="s">
        <v>7</v>
      </c>
      <c r="C26" s="1" t="s">
        <v>14</v>
      </c>
      <c r="D26" s="1" t="s">
        <v>36</v>
      </c>
      <c r="E26" s="2">
        <v>180567</v>
      </c>
    </row>
    <row r="27" spans="2:5" ht="12.75">
      <c r="B27" t="s">
        <v>9</v>
      </c>
      <c r="C27" s="1" t="s">
        <v>14</v>
      </c>
      <c r="D27" s="1" t="s">
        <v>37</v>
      </c>
      <c r="E27" s="2">
        <v>200767</v>
      </c>
    </row>
    <row r="28" spans="2:5" ht="12.75">
      <c r="B28" t="s">
        <v>12</v>
      </c>
      <c r="C28" s="1" t="s">
        <v>26</v>
      </c>
      <c r="D28" s="1" t="s">
        <v>38</v>
      </c>
      <c r="E28" s="2">
        <v>165663</v>
      </c>
    </row>
    <row r="29" spans="2:5" ht="12.75">
      <c r="B29" t="s">
        <v>4</v>
      </c>
      <c r="C29" s="1" t="s">
        <v>26</v>
      </c>
      <c r="D29" s="1" t="s">
        <v>39</v>
      </c>
      <c r="E29" s="2">
        <v>173493</v>
      </c>
    </row>
    <row r="30" spans="2:5" ht="12.75">
      <c r="B30" t="s">
        <v>7</v>
      </c>
      <c r="C30" s="1" t="s">
        <v>26</v>
      </c>
      <c r="D30" s="1" t="s">
        <v>40</v>
      </c>
      <c r="E30" s="2">
        <v>200003</v>
      </c>
    </row>
    <row r="31" spans="2:5" ht="12.75">
      <c r="B31" t="s">
        <v>9</v>
      </c>
      <c r="C31" s="1" t="s">
        <v>26</v>
      </c>
      <c r="D31" s="1" t="s">
        <v>41</v>
      </c>
      <c r="E31" s="2">
        <v>170213</v>
      </c>
    </row>
    <row r="32" spans="2:5" ht="12.75">
      <c r="B32" t="s">
        <v>4</v>
      </c>
      <c r="C32" s="1" t="s">
        <v>14</v>
      </c>
      <c r="D32" s="1" t="s">
        <v>42</v>
      </c>
      <c r="E32" s="2">
        <v>155339</v>
      </c>
    </row>
    <row r="33" spans="2:5" ht="12.75">
      <c r="B33" t="s">
        <v>7</v>
      </c>
      <c r="C33" s="1" t="s">
        <v>14</v>
      </c>
      <c r="D33" s="1" t="s">
        <v>43</v>
      </c>
      <c r="E33" s="2">
        <v>148990</v>
      </c>
    </row>
  </sheetData>
  <printOptions gridLines="1"/>
  <pageMargins left="0.75" right="0.75" top="1" bottom="1" header="0.5" footer="0.5"/>
  <pageSetup horizontalDpi="200" verticalDpi="2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I5" sqref="I5"/>
    </sheetView>
  </sheetViews>
  <sheetFormatPr defaultColWidth="9.140625" defaultRowHeight="12.75"/>
  <cols>
    <col min="2" max="2" width="13.140625" style="0" bestFit="1" customWidth="1"/>
    <col min="3" max="6" width="8.00390625" style="0" bestFit="1" customWidth="1"/>
    <col min="7" max="7" width="10.57421875" style="0" bestFit="1" customWidth="1"/>
  </cols>
  <sheetData>
    <row r="1" spans="1:9" ht="12.75">
      <c r="A1" s="23" t="s">
        <v>44</v>
      </c>
      <c r="B1" s="5"/>
      <c r="C1" s="6" t="s">
        <v>1</v>
      </c>
      <c r="D1" s="5"/>
      <c r="E1" s="5"/>
      <c r="F1" s="5"/>
      <c r="G1" s="7"/>
      <c r="I1" t="s">
        <v>50</v>
      </c>
    </row>
    <row r="2" spans="1:9" ht="12.75">
      <c r="A2" s="6" t="s">
        <v>0</v>
      </c>
      <c r="B2" s="6" t="s">
        <v>2</v>
      </c>
      <c r="C2" s="4" t="s">
        <v>5</v>
      </c>
      <c r="D2" s="5" t="s">
        <v>10</v>
      </c>
      <c r="E2" s="5" t="s">
        <v>14</v>
      </c>
      <c r="F2" s="5" t="s">
        <v>26</v>
      </c>
      <c r="G2" s="8" t="s">
        <v>45</v>
      </c>
      <c r="I2" t="s">
        <v>51</v>
      </c>
    </row>
    <row r="3" spans="1:9" ht="12.75">
      <c r="A3" s="4" t="s">
        <v>9</v>
      </c>
      <c r="B3" s="4" t="s">
        <v>17</v>
      </c>
      <c r="C3" s="9"/>
      <c r="D3" s="10">
        <v>185669</v>
      </c>
      <c r="E3" s="10"/>
      <c r="F3" s="10"/>
      <c r="G3" s="11">
        <v>185669</v>
      </c>
      <c r="I3" t="s">
        <v>52</v>
      </c>
    </row>
    <row r="4" spans="1:7" ht="12.75">
      <c r="A4" s="12"/>
      <c r="B4" s="13" t="s">
        <v>37</v>
      </c>
      <c r="C4" s="14"/>
      <c r="D4" s="15"/>
      <c r="E4" s="15">
        <v>200767</v>
      </c>
      <c r="F4" s="15"/>
      <c r="G4" s="16">
        <v>200767</v>
      </c>
    </row>
    <row r="5" spans="1:7" ht="12.75">
      <c r="A5" s="12"/>
      <c r="B5" s="13" t="s">
        <v>29</v>
      </c>
      <c r="C5" s="14"/>
      <c r="D5" s="15"/>
      <c r="E5" s="15"/>
      <c r="F5" s="15">
        <v>189777</v>
      </c>
      <c r="G5" s="16">
        <v>189777</v>
      </c>
    </row>
    <row r="6" spans="1:7" ht="12.75">
      <c r="A6" s="12"/>
      <c r="B6" s="13" t="s">
        <v>11</v>
      </c>
      <c r="C6" s="14"/>
      <c r="D6" s="15">
        <v>186379</v>
      </c>
      <c r="E6" s="15"/>
      <c r="F6" s="15"/>
      <c r="G6" s="16">
        <v>186379</v>
      </c>
    </row>
    <row r="7" spans="1:7" ht="12.75">
      <c r="A7" s="12"/>
      <c r="B7" s="13" t="s">
        <v>25</v>
      </c>
      <c r="C7" s="14"/>
      <c r="D7" s="15"/>
      <c r="E7" s="15">
        <v>217427</v>
      </c>
      <c r="F7" s="15"/>
      <c r="G7" s="16">
        <v>217427</v>
      </c>
    </row>
    <row r="8" spans="1:7" ht="12.75">
      <c r="A8" s="12"/>
      <c r="B8" s="13" t="s">
        <v>15</v>
      </c>
      <c r="C8" s="14"/>
      <c r="D8" s="15"/>
      <c r="E8" s="15">
        <v>196766</v>
      </c>
      <c r="F8" s="15"/>
      <c r="G8" s="16">
        <v>196766</v>
      </c>
    </row>
    <row r="9" spans="1:7" ht="12.75">
      <c r="A9" s="12"/>
      <c r="B9" s="13" t="s">
        <v>33</v>
      </c>
      <c r="C9" s="14">
        <v>185223</v>
      </c>
      <c r="D9" s="15"/>
      <c r="E9" s="15"/>
      <c r="F9" s="15"/>
      <c r="G9" s="16">
        <v>185223</v>
      </c>
    </row>
    <row r="10" spans="1:7" ht="12.75">
      <c r="A10" s="12"/>
      <c r="B10" s="13" t="s">
        <v>41</v>
      </c>
      <c r="C10" s="14"/>
      <c r="D10" s="15"/>
      <c r="E10" s="15"/>
      <c r="F10" s="15">
        <v>170213</v>
      </c>
      <c r="G10" s="16">
        <v>170213</v>
      </c>
    </row>
    <row r="11" spans="1:7" ht="12.75">
      <c r="A11" s="4" t="s">
        <v>46</v>
      </c>
      <c r="B11" s="17"/>
      <c r="C11" s="9">
        <v>185223</v>
      </c>
      <c r="D11" s="10">
        <v>372048</v>
      </c>
      <c r="E11" s="10">
        <v>614960</v>
      </c>
      <c r="F11" s="10">
        <v>359990</v>
      </c>
      <c r="G11" s="11">
        <v>1532221</v>
      </c>
    </row>
    <row r="12" spans="1:7" ht="12.75">
      <c r="A12" s="4" t="s">
        <v>4</v>
      </c>
      <c r="B12" s="4" t="s">
        <v>31</v>
      </c>
      <c r="C12" s="9"/>
      <c r="D12" s="10"/>
      <c r="E12" s="10">
        <v>192345</v>
      </c>
      <c r="F12" s="10"/>
      <c r="G12" s="11">
        <v>192345</v>
      </c>
    </row>
    <row r="13" spans="1:7" ht="12.75">
      <c r="A13" s="12"/>
      <c r="B13" s="13" t="s">
        <v>6</v>
      </c>
      <c r="C13" s="14">
        <v>188012</v>
      </c>
      <c r="D13" s="15"/>
      <c r="E13" s="15"/>
      <c r="F13" s="15"/>
      <c r="G13" s="16">
        <v>188012</v>
      </c>
    </row>
    <row r="14" spans="1:7" ht="12.75">
      <c r="A14" s="12"/>
      <c r="B14" s="13" t="s">
        <v>35</v>
      </c>
      <c r="C14" s="14">
        <v>155557</v>
      </c>
      <c r="D14" s="15"/>
      <c r="E14" s="15"/>
      <c r="F14" s="15"/>
      <c r="G14" s="16">
        <v>155557</v>
      </c>
    </row>
    <row r="15" spans="1:7" ht="12.75">
      <c r="A15" s="12"/>
      <c r="B15" s="13" t="s">
        <v>42</v>
      </c>
      <c r="C15" s="14"/>
      <c r="D15" s="15"/>
      <c r="E15" s="15">
        <v>155339</v>
      </c>
      <c r="F15" s="15"/>
      <c r="G15" s="16">
        <v>155339</v>
      </c>
    </row>
    <row r="16" spans="1:7" ht="12.75">
      <c r="A16" s="12"/>
      <c r="B16" s="13" t="s">
        <v>19</v>
      </c>
      <c r="C16" s="14"/>
      <c r="D16" s="15">
        <v>215701</v>
      </c>
      <c r="E16" s="15"/>
      <c r="F16" s="15"/>
      <c r="G16" s="16">
        <v>215701</v>
      </c>
    </row>
    <row r="17" spans="1:7" ht="12.75">
      <c r="A17" s="12"/>
      <c r="B17" s="13" t="s">
        <v>39</v>
      </c>
      <c r="C17" s="14"/>
      <c r="D17" s="15"/>
      <c r="E17" s="15"/>
      <c r="F17" s="15">
        <v>173493</v>
      </c>
      <c r="G17" s="16">
        <v>173493</v>
      </c>
    </row>
    <row r="18" spans="1:7" ht="12.75">
      <c r="A18" s="12"/>
      <c r="B18" s="13" t="s">
        <v>27</v>
      </c>
      <c r="C18" s="14"/>
      <c r="D18" s="15"/>
      <c r="E18" s="15"/>
      <c r="F18" s="15">
        <v>187222</v>
      </c>
      <c r="G18" s="16">
        <v>187222</v>
      </c>
    </row>
    <row r="19" spans="1:7" ht="12.75">
      <c r="A19" s="12"/>
      <c r="B19" s="13" t="s">
        <v>21</v>
      </c>
      <c r="C19" s="14"/>
      <c r="D19" s="15">
        <v>201548</v>
      </c>
      <c r="E19" s="15"/>
      <c r="F19" s="15"/>
      <c r="G19" s="16">
        <v>201548</v>
      </c>
    </row>
    <row r="20" spans="1:7" ht="12.75">
      <c r="A20" s="12"/>
      <c r="B20" s="13" t="s">
        <v>24</v>
      </c>
      <c r="C20" s="14">
        <v>211157</v>
      </c>
      <c r="D20" s="15"/>
      <c r="E20" s="15"/>
      <c r="F20" s="15"/>
      <c r="G20" s="16">
        <v>211157</v>
      </c>
    </row>
    <row r="21" spans="1:7" ht="12.75">
      <c r="A21" s="4" t="s">
        <v>47</v>
      </c>
      <c r="B21" s="17"/>
      <c r="C21" s="9">
        <v>554726</v>
      </c>
      <c r="D21" s="10">
        <v>417249</v>
      </c>
      <c r="E21" s="10">
        <v>347684</v>
      </c>
      <c r="F21" s="10">
        <v>360715</v>
      </c>
      <c r="G21" s="11">
        <v>1680374</v>
      </c>
    </row>
    <row r="22" spans="1:7" ht="12.75">
      <c r="A22" s="4" t="s">
        <v>7</v>
      </c>
      <c r="B22" s="4" t="s">
        <v>20</v>
      </c>
      <c r="C22" s="9"/>
      <c r="D22" s="10">
        <v>195278</v>
      </c>
      <c r="E22" s="10"/>
      <c r="F22" s="10"/>
      <c r="G22" s="11">
        <v>195278</v>
      </c>
    </row>
    <row r="23" spans="1:7" ht="12.75">
      <c r="A23" s="12"/>
      <c r="B23" s="13" t="s">
        <v>28</v>
      </c>
      <c r="C23" s="14"/>
      <c r="D23" s="15">
        <v>174888</v>
      </c>
      <c r="E23" s="15"/>
      <c r="F23" s="15"/>
      <c r="G23" s="16">
        <v>174888</v>
      </c>
    </row>
    <row r="24" spans="1:7" ht="12.75">
      <c r="A24" s="12"/>
      <c r="B24" s="13" t="s">
        <v>8</v>
      </c>
      <c r="C24" s="14">
        <v>202646</v>
      </c>
      <c r="D24" s="15"/>
      <c r="E24" s="15"/>
      <c r="F24" s="15"/>
      <c r="G24" s="16">
        <v>202646</v>
      </c>
    </row>
    <row r="25" spans="1:7" ht="12.75">
      <c r="A25" s="12"/>
      <c r="B25" s="13" t="s">
        <v>32</v>
      </c>
      <c r="C25" s="14">
        <v>210880</v>
      </c>
      <c r="D25" s="15"/>
      <c r="E25" s="15"/>
      <c r="F25" s="15"/>
      <c r="G25" s="16">
        <v>210880</v>
      </c>
    </row>
    <row r="26" spans="1:7" ht="12.75">
      <c r="A26" s="12"/>
      <c r="B26" s="13" t="s">
        <v>22</v>
      </c>
      <c r="C26" s="14">
        <v>216336</v>
      </c>
      <c r="D26" s="15"/>
      <c r="E26" s="15"/>
      <c r="F26" s="15"/>
      <c r="G26" s="16">
        <v>216336</v>
      </c>
    </row>
    <row r="27" spans="1:7" ht="12.75">
      <c r="A27" s="12"/>
      <c r="B27" s="13" t="s">
        <v>40</v>
      </c>
      <c r="C27" s="14"/>
      <c r="D27" s="15"/>
      <c r="E27" s="15"/>
      <c r="F27" s="15">
        <v>200003</v>
      </c>
      <c r="G27" s="16">
        <v>200003</v>
      </c>
    </row>
    <row r="28" spans="1:7" ht="12.75">
      <c r="A28" s="12"/>
      <c r="B28" s="13" t="s">
        <v>36</v>
      </c>
      <c r="C28" s="14"/>
      <c r="D28" s="15"/>
      <c r="E28" s="15">
        <v>180567</v>
      </c>
      <c r="F28" s="15"/>
      <c r="G28" s="16">
        <v>180567</v>
      </c>
    </row>
    <row r="29" spans="1:7" ht="12.75">
      <c r="A29" s="12"/>
      <c r="B29" s="13" t="s">
        <v>43</v>
      </c>
      <c r="C29" s="14"/>
      <c r="D29" s="15"/>
      <c r="E29" s="15">
        <v>148990</v>
      </c>
      <c r="F29" s="15"/>
      <c r="G29" s="16">
        <v>148990</v>
      </c>
    </row>
    <row r="30" spans="1:7" ht="12.75">
      <c r="A30" s="12"/>
      <c r="B30" s="13" t="s">
        <v>23</v>
      </c>
      <c r="C30" s="14"/>
      <c r="D30" s="15">
        <v>231580</v>
      </c>
      <c r="E30" s="15"/>
      <c r="F30" s="15"/>
      <c r="G30" s="16">
        <v>231580</v>
      </c>
    </row>
    <row r="31" spans="1:7" ht="12.75">
      <c r="A31" s="4" t="s">
        <v>48</v>
      </c>
      <c r="B31" s="17"/>
      <c r="C31" s="9">
        <v>629862</v>
      </c>
      <c r="D31" s="10">
        <v>601746</v>
      </c>
      <c r="E31" s="10">
        <v>329557</v>
      </c>
      <c r="F31" s="10">
        <v>200003</v>
      </c>
      <c r="G31" s="11">
        <v>1761168</v>
      </c>
    </row>
    <row r="32" spans="1:7" ht="12.75">
      <c r="A32" s="4" t="s">
        <v>12</v>
      </c>
      <c r="B32" s="4" t="s">
        <v>18</v>
      </c>
      <c r="C32" s="9">
        <v>200457</v>
      </c>
      <c r="D32" s="10"/>
      <c r="E32" s="10"/>
      <c r="F32" s="10"/>
      <c r="G32" s="11">
        <v>200457</v>
      </c>
    </row>
    <row r="33" spans="1:7" ht="12.75">
      <c r="A33" s="12"/>
      <c r="B33" s="13" t="s">
        <v>30</v>
      </c>
      <c r="C33" s="14"/>
      <c r="D33" s="15"/>
      <c r="E33" s="15">
        <v>201588</v>
      </c>
      <c r="F33" s="15"/>
      <c r="G33" s="16">
        <v>201588</v>
      </c>
    </row>
    <row r="34" spans="1:7" ht="12.75">
      <c r="A34" s="12"/>
      <c r="B34" s="13" t="s">
        <v>38</v>
      </c>
      <c r="C34" s="14"/>
      <c r="D34" s="15"/>
      <c r="E34" s="15"/>
      <c r="F34" s="15">
        <v>165663</v>
      </c>
      <c r="G34" s="16">
        <v>165663</v>
      </c>
    </row>
    <row r="35" spans="1:7" ht="12.75">
      <c r="A35" s="12"/>
      <c r="B35" s="13" t="s">
        <v>13</v>
      </c>
      <c r="C35" s="14"/>
      <c r="D35" s="15">
        <v>200587</v>
      </c>
      <c r="E35" s="15"/>
      <c r="F35" s="15"/>
      <c r="G35" s="16">
        <v>200587</v>
      </c>
    </row>
    <row r="36" spans="1:7" ht="12.75">
      <c r="A36" s="12"/>
      <c r="B36" s="13" t="s">
        <v>16</v>
      </c>
      <c r="C36" s="14"/>
      <c r="D36" s="15"/>
      <c r="E36" s="15">
        <v>179399</v>
      </c>
      <c r="F36" s="15"/>
      <c r="G36" s="16">
        <v>179399</v>
      </c>
    </row>
    <row r="37" spans="1:7" ht="12.75">
      <c r="A37" s="12"/>
      <c r="B37" s="13" t="s">
        <v>34</v>
      </c>
      <c r="C37" s="14"/>
      <c r="D37" s="15"/>
      <c r="E37" s="15"/>
      <c r="F37" s="15">
        <v>165778</v>
      </c>
      <c r="G37" s="16">
        <v>165778</v>
      </c>
    </row>
    <row r="38" spans="1:7" ht="12.75">
      <c r="A38" s="4" t="s">
        <v>49</v>
      </c>
      <c r="B38" s="17"/>
      <c r="C38" s="9">
        <v>200457</v>
      </c>
      <c r="D38" s="10">
        <v>200587</v>
      </c>
      <c r="E38" s="10">
        <v>380987</v>
      </c>
      <c r="F38" s="10">
        <v>331441</v>
      </c>
      <c r="G38" s="11">
        <v>1113472</v>
      </c>
    </row>
    <row r="39" spans="1:7" ht="12.75">
      <c r="A39" s="18" t="s">
        <v>45</v>
      </c>
      <c r="B39" s="19"/>
      <c r="C39" s="20">
        <v>1570268</v>
      </c>
      <c r="D39" s="21">
        <v>1591630</v>
      </c>
      <c r="E39" s="21">
        <v>1673188</v>
      </c>
      <c r="F39" s="21">
        <v>1252149</v>
      </c>
      <c r="G39" s="22">
        <v>6087235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Lonnie &amp; Jana Phillips</dc:creator>
  <cp:keywords/>
  <dc:description/>
  <cp:lastModifiedBy>rjensen</cp:lastModifiedBy>
  <dcterms:created xsi:type="dcterms:W3CDTF">1995-08-10T05:52:43Z</dcterms:created>
  <dcterms:modified xsi:type="dcterms:W3CDTF">2000-08-20T17:37:00Z</dcterms:modified>
  <cp:category/>
  <cp:version/>
  <cp:contentType/>
  <cp:contentStatus/>
</cp:coreProperties>
</file>